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1580" windowHeight="6795"/>
  </bookViews>
  <sheets>
    <sheet name="TIRO" sheetId="1" r:id="rId1"/>
  </sheets>
  <calcPr calcId="125725"/>
</workbook>
</file>

<file path=xl/calcChain.xml><?xml version="1.0" encoding="utf-8"?>
<calcChain xmlns="http://schemas.openxmlformats.org/spreadsheetml/2006/main">
  <c r="J15" i="1"/>
  <c r="J9"/>
  <c r="J13"/>
  <c r="J12"/>
  <c r="J11"/>
  <c r="J29"/>
  <c r="J16"/>
  <c r="J17"/>
  <c r="J18"/>
  <c r="J31"/>
  <c r="J30"/>
  <c r="J35"/>
  <c r="J32"/>
  <c r="J36"/>
  <c r="J22"/>
  <c r="J19"/>
  <c r="J25"/>
  <c r="J26"/>
  <c r="J37"/>
  <c r="J23"/>
  <c r="J27"/>
  <c r="J28"/>
  <c r="J10"/>
  <c r="J14"/>
  <c r="J21"/>
  <c r="J24"/>
  <c r="J20"/>
  <c r="J38"/>
  <c r="J34"/>
  <c r="J33"/>
  <c r="C9"/>
  <c r="C10" s="1"/>
  <c r="C11" s="1"/>
  <c r="C12" s="1"/>
  <c r="C13" s="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</calcChain>
</file>

<file path=xl/sharedStrings.xml><?xml version="1.0" encoding="utf-8"?>
<sst xmlns="http://schemas.openxmlformats.org/spreadsheetml/2006/main" count="63" uniqueCount="37">
  <si>
    <t>Total</t>
  </si>
  <si>
    <t>CLUB TIRO PRECISIÓN MADRID</t>
  </si>
  <si>
    <t>NOMBRE</t>
  </si>
  <si>
    <t>PISTOLA NEUMÁTICA</t>
  </si>
  <si>
    <t>ORDEN</t>
  </si>
  <si>
    <t>CARLOS ALTARES</t>
  </si>
  <si>
    <t>Nº SOCIO</t>
  </si>
  <si>
    <t>J. GILA JIMENEZ</t>
  </si>
  <si>
    <t>FRANCISCO HERNANDEZ</t>
  </si>
  <si>
    <t>JAVIER LÓPEZ</t>
  </si>
  <si>
    <t>MIGUEL LILLO</t>
  </si>
  <si>
    <t>BERNARDO PERIS</t>
  </si>
  <si>
    <t>FRANCISCO ARRIAGA</t>
  </si>
  <si>
    <t xml:space="preserve"> </t>
  </si>
  <si>
    <t>JESUS ARCONES</t>
  </si>
  <si>
    <t>FERNANDO DIEZ</t>
  </si>
  <si>
    <t>ENRIQUE GUERRERO</t>
  </si>
  <si>
    <t>J. IGNACIO MARTINEZ</t>
  </si>
  <si>
    <t>ENRIQUE ALCOR</t>
  </si>
  <si>
    <t>MARIO UTRILLA</t>
  </si>
  <si>
    <t>JAVIER ARGUEDAS</t>
  </si>
  <si>
    <t>L. MIGUEL LÓPEZ</t>
  </si>
  <si>
    <t>GRZEGORZ ADAM</t>
  </si>
  <si>
    <t>JORGE FRUTOS</t>
  </si>
  <si>
    <t>J.L RODRIGUEZ "PUMA"</t>
  </si>
  <si>
    <t>J. MARIA SANCHEZ</t>
  </si>
  <si>
    <t>IVAN PEREZ</t>
  </si>
  <si>
    <t>EDUARDO AZPILICUETA</t>
  </si>
  <si>
    <t>MARTIN MARTINEZ</t>
  </si>
  <si>
    <t>J. LUIS RODRIGUEZ</t>
  </si>
  <si>
    <t>CARLOS DEL SOLO</t>
  </si>
  <si>
    <t>FERNADO OLIAS</t>
  </si>
  <si>
    <t>ANDRES RODRIGUEZ</t>
  </si>
  <si>
    <t>DANIEL ALVAREZ</t>
  </si>
  <si>
    <t>LINO MARTINEZ</t>
  </si>
  <si>
    <t>AlBERTO ESCOBAL</t>
  </si>
  <si>
    <t>VALENTIN GISMERA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</si>
</sst>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b/>
      <sz val="8"/>
      <color indexed="61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sz val="12"/>
      <color indexed="12"/>
      <name val="Arial"/>
      <family val="2"/>
    </font>
    <font>
      <b/>
      <i/>
      <sz val="10"/>
      <color indexed="16"/>
      <name val="Arial"/>
      <family val="2"/>
    </font>
    <font>
      <b/>
      <i/>
      <sz val="12"/>
      <color indexed="16"/>
      <name val="Arial"/>
      <family val="2"/>
    </font>
    <font>
      <sz val="10"/>
      <name val="Arial"/>
      <family val="2"/>
    </font>
    <font>
      <b/>
      <sz val="18"/>
      <color indexed="61"/>
      <name val="Arial"/>
      <family val="2"/>
    </font>
    <font>
      <sz val="18"/>
      <color indexed="6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3" fontId="3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/>
    <xf numFmtId="16" fontId="2" fillId="0" borderId="0" xfId="0" applyNumberFormat="1" applyFont="1"/>
    <xf numFmtId="0" fontId="11" fillId="2" borderId="0" xfId="0" applyFont="1" applyFill="1" applyAlignment="1"/>
    <xf numFmtId="0" fontId="12" fillId="2" borderId="0" xfId="0" applyFont="1" applyFill="1" applyAlignment="1"/>
    <xf numFmtId="0" fontId="6" fillId="0" borderId="0" xfId="0" applyFont="1"/>
    <xf numFmtId="0" fontId="9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/>
    <xf numFmtId="0" fontId="6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3" fontId="20" fillId="0" borderId="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3:K43"/>
  <sheetViews>
    <sheetView tabSelected="1" zoomScaleNormal="100" workbookViewId="0">
      <selection activeCell="J8" sqref="J8"/>
    </sheetView>
  </sheetViews>
  <sheetFormatPr baseColWidth="10" defaultRowHeight="12.75"/>
  <cols>
    <col min="1" max="1" width="17.42578125" customWidth="1"/>
    <col min="2" max="2" width="30.28515625" customWidth="1"/>
    <col min="3" max="3" width="7.7109375" customWidth="1"/>
    <col min="4" max="4" width="10.140625" customWidth="1"/>
    <col min="5" max="5" width="11.7109375" customWidth="1"/>
    <col min="6" max="6" width="11.85546875" customWidth="1"/>
    <col min="7" max="7" width="11" customWidth="1"/>
    <col min="8" max="8" width="11.140625" customWidth="1"/>
    <col min="9" max="9" width="11.28515625" customWidth="1"/>
    <col min="10" max="10" width="12.5703125" customWidth="1"/>
  </cols>
  <sheetData>
    <row r="3" spans="1:10" ht="23.25">
      <c r="C3" s="34" t="s">
        <v>1</v>
      </c>
      <c r="D3" s="34"/>
      <c r="E3" s="34"/>
      <c r="F3" s="34"/>
      <c r="G3" s="34"/>
      <c r="H3" s="34"/>
      <c r="I3" s="34"/>
      <c r="J3" s="34"/>
    </row>
    <row r="4" spans="1:10" ht="23.25">
      <c r="C4" s="10"/>
      <c r="D4" s="10"/>
      <c r="E4" s="10"/>
      <c r="F4" s="11"/>
      <c r="G4" s="35">
        <v>2010</v>
      </c>
      <c r="H4" s="35"/>
      <c r="I4" s="36"/>
      <c r="J4" s="36"/>
    </row>
    <row r="5" spans="1:10" ht="15">
      <c r="C5" s="9"/>
      <c r="D5" s="9"/>
      <c r="E5" s="14"/>
      <c r="F5" s="15"/>
      <c r="G5" s="15"/>
      <c r="H5" s="15"/>
      <c r="I5" s="12"/>
      <c r="J5" s="9"/>
    </row>
    <row r="6" spans="1:10" ht="20.25">
      <c r="C6" s="9"/>
      <c r="D6" s="9"/>
      <c r="E6" s="14"/>
      <c r="F6" s="18" t="s">
        <v>3</v>
      </c>
      <c r="G6" s="19"/>
      <c r="H6" s="19"/>
      <c r="I6" s="20"/>
      <c r="J6" s="9"/>
    </row>
    <row r="7" spans="1:10">
      <c r="J7" s="4"/>
    </row>
    <row r="8" spans="1:10" ht="13.5" thickBot="1">
      <c r="A8" s="21" t="s">
        <v>6</v>
      </c>
      <c r="B8" s="16" t="s">
        <v>2</v>
      </c>
      <c r="C8" s="13" t="s">
        <v>4</v>
      </c>
      <c r="D8" s="22">
        <v>40195</v>
      </c>
      <c r="E8" s="22">
        <v>40244</v>
      </c>
      <c r="F8" s="22">
        <v>40300</v>
      </c>
      <c r="G8" s="22">
        <v>40440</v>
      </c>
      <c r="H8" s="22">
        <v>40489</v>
      </c>
      <c r="I8" s="22">
        <v>40503</v>
      </c>
      <c r="J8" s="23" t="s">
        <v>0</v>
      </c>
    </row>
    <row r="9" spans="1:10">
      <c r="A9" s="24">
        <v>2</v>
      </c>
      <c r="B9" s="25" t="s">
        <v>9</v>
      </c>
      <c r="C9" s="30">
        <f>IF(T(C8)&lt;&gt;"",1,C8+1)</f>
        <v>1</v>
      </c>
      <c r="D9" s="27">
        <v>549</v>
      </c>
      <c r="E9" s="27">
        <v>556</v>
      </c>
      <c r="F9" s="27" t="s">
        <v>13</v>
      </c>
      <c r="G9" s="27">
        <v>557</v>
      </c>
      <c r="H9" s="27">
        <v>561</v>
      </c>
      <c r="I9" s="28"/>
      <c r="J9" s="31">
        <f>SUM(D9:I9)</f>
        <v>2223</v>
      </c>
    </row>
    <row r="10" spans="1:10">
      <c r="A10" s="24">
        <v>112</v>
      </c>
      <c r="B10" s="25" t="s">
        <v>7</v>
      </c>
      <c r="C10" s="30">
        <f>IF(T(C9)&lt;&gt;"",1,C9+1)</f>
        <v>2</v>
      </c>
      <c r="D10" s="27">
        <v>557</v>
      </c>
      <c r="E10" s="27" t="s">
        <v>13</v>
      </c>
      <c r="F10" s="27">
        <v>547</v>
      </c>
      <c r="G10" s="27">
        <v>547</v>
      </c>
      <c r="H10" s="27">
        <v>551</v>
      </c>
      <c r="I10" s="28" t="s">
        <v>13</v>
      </c>
      <c r="J10" s="32">
        <f>SUM(D10:I10)</f>
        <v>2202</v>
      </c>
    </row>
    <row r="11" spans="1:10">
      <c r="A11" s="24">
        <v>34</v>
      </c>
      <c r="B11" s="25" t="s">
        <v>12</v>
      </c>
      <c r="C11" s="30">
        <f>IF(T(C10)&lt;&gt;"",1,C10+1)</f>
        <v>3</v>
      </c>
      <c r="D11" s="27" t="s">
        <v>13</v>
      </c>
      <c r="E11" s="27">
        <v>549</v>
      </c>
      <c r="F11" s="27">
        <v>552</v>
      </c>
      <c r="G11" s="27">
        <v>547</v>
      </c>
      <c r="H11" s="27">
        <v>552</v>
      </c>
      <c r="I11" s="28"/>
      <c r="J11" s="32">
        <f>SUM(D11:I11)</f>
        <v>2200</v>
      </c>
    </row>
    <row r="12" spans="1:10">
      <c r="A12" s="24">
        <v>120</v>
      </c>
      <c r="B12" s="25" t="s">
        <v>8</v>
      </c>
      <c r="C12" s="30">
        <f>IF(T(C11)&lt;&gt;"",1,C11+1)</f>
        <v>4</v>
      </c>
      <c r="D12" s="27">
        <v>556</v>
      </c>
      <c r="E12" s="27" t="s">
        <v>13</v>
      </c>
      <c r="F12" s="27">
        <v>543</v>
      </c>
      <c r="G12" s="27">
        <v>545</v>
      </c>
      <c r="H12" s="27">
        <v>550</v>
      </c>
      <c r="I12" s="28"/>
      <c r="J12" s="32">
        <f>SUM(D12:I12)</f>
        <v>2194</v>
      </c>
    </row>
    <row r="13" spans="1:10">
      <c r="A13" s="24">
        <v>100</v>
      </c>
      <c r="B13" s="25" t="s">
        <v>11</v>
      </c>
      <c r="C13" s="30">
        <f>IF(T(C12)&lt;&gt;"",1,C12+1)</f>
        <v>5</v>
      </c>
      <c r="D13" s="27">
        <v>544</v>
      </c>
      <c r="E13" s="27">
        <v>554</v>
      </c>
      <c r="F13" s="27">
        <v>548</v>
      </c>
      <c r="G13" s="27" t="s">
        <v>13</v>
      </c>
      <c r="H13" s="27">
        <v>543</v>
      </c>
      <c r="I13" s="28"/>
      <c r="J13" s="32">
        <f>SUM(D13:I13)</f>
        <v>2189</v>
      </c>
    </row>
    <row r="14" spans="1:10">
      <c r="A14" s="24">
        <v>138</v>
      </c>
      <c r="B14" s="25" t="s">
        <v>14</v>
      </c>
      <c r="C14" s="30">
        <f>IF(T(C13)&lt;&gt;"",1,C13+1)</f>
        <v>6</v>
      </c>
      <c r="D14" s="27">
        <v>541</v>
      </c>
      <c r="E14" s="26"/>
      <c r="F14" s="27">
        <v>544</v>
      </c>
      <c r="G14" s="27">
        <v>530</v>
      </c>
      <c r="H14" s="27">
        <v>568</v>
      </c>
      <c r="I14" s="28"/>
      <c r="J14" s="32">
        <f>SUM(D14:I14)</f>
        <v>2183</v>
      </c>
    </row>
    <row r="15" spans="1:10">
      <c r="A15" s="24">
        <v>74</v>
      </c>
      <c r="B15" s="25" t="s">
        <v>34</v>
      </c>
      <c r="C15" s="30">
        <f>IF(T(C14)&lt;&gt;"",1,C14+1)</f>
        <v>7</v>
      </c>
      <c r="D15" s="27" t="s">
        <v>13</v>
      </c>
      <c r="E15" s="27">
        <v>540</v>
      </c>
      <c r="F15" s="27">
        <v>548</v>
      </c>
      <c r="G15" s="27">
        <v>539</v>
      </c>
      <c r="H15" s="27">
        <v>547</v>
      </c>
      <c r="I15" s="28"/>
      <c r="J15" s="32">
        <f>SUM(D15:I15)</f>
        <v>2174</v>
      </c>
    </row>
    <row r="16" spans="1:10">
      <c r="A16" s="24">
        <v>1</v>
      </c>
      <c r="B16" s="25" t="s">
        <v>15</v>
      </c>
      <c r="C16" s="30">
        <f>IF(T(C15)&lt;&gt;"",1,C15+1)</f>
        <v>8</v>
      </c>
      <c r="D16" s="27">
        <v>539</v>
      </c>
      <c r="E16" s="27">
        <v>542</v>
      </c>
      <c r="F16" s="27">
        <v>550</v>
      </c>
      <c r="G16" s="27">
        <v>539</v>
      </c>
      <c r="H16" s="27" t="s">
        <v>13</v>
      </c>
      <c r="I16" s="28"/>
      <c r="J16" s="32">
        <f>SUM(D16:I16)</f>
        <v>2170</v>
      </c>
    </row>
    <row r="17" spans="1:10">
      <c r="A17" s="24">
        <v>32</v>
      </c>
      <c r="B17" s="25" t="s">
        <v>17</v>
      </c>
      <c r="C17" s="30">
        <f>IF(T(C16)&lt;&gt;"",1,C16+1)</f>
        <v>9</v>
      </c>
      <c r="D17" s="27">
        <v>536</v>
      </c>
      <c r="E17" s="27">
        <v>538</v>
      </c>
      <c r="F17" s="27">
        <v>528</v>
      </c>
      <c r="G17" s="27" t="s">
        <v>13</v>
      </c>
      <c r="H17" s="27">
        <v>527</v>
      </c>
      <c r="I17" s="28"/>
      <c r="J17" s="32">
        <f>SUM(D17:I17)</f>
        <v>2129</v>
      </c>
    </row>
    <row r="18" spans="1:10">
      <c r="A18" s="24">
        <v>23</v>
      </c>
      <c r="B18" s="25" t="s">
        <v>16</v>
      </c>
      <c r="C18" s="30">
        <f>IF(T(C17)&lt;&gt;"",1,C17+1)</f>
        <v>10</v>
      </c>
      <c r="D18" s="27">
        <v>538</v>
      </c>
      <c r="E18" s="27">
        <v>533</v>
      </c>
      <c r="F18" s="27">
        <v>525</v>
      </c>
      <c r="G18" s="27" t="s">
        <v>13</v>
      </c>
      <c r="H18" s="27">
        <v>532</v>
      </c>
      <c r="I18" s="28"/>
      <c r="J18" s="32">
        <f>SUM(D18:I18)</f>
        <v>2128</v>
      </c>
    </row>
    <row r="19" spans="1:10">
      <c r="A19" s="24">
        <v>136</v>
      </c>
      <c r="B19" s="25" t="s">
        <v>20</v>
      </c>
      <c r="C19" s="30">
        <f>IF(T(C18)&lt;&gt;"",1,C18+1)</f>
        <v>11</v>
      </c>
      <c r="D19" s="27">
        <v>533</v>
      </c>
      <c r="E19" s="27">
        <v>490</v>
      </c>
      <c r="F19" s="27">
        <v>548</v>
      </c>
      <c r="G19" s="27" t="s">
        <v>13</v>
      </c>
      <c r="H19" s="27">
        <v>530</v>
      </c>
      <c r="I19" s="28"/>
      <c r="J19" s="32">
        <f>SUM(D19:I19)</f>
        <v>2101</v>
      </c>
    </row>
    <row r="20" spans="1:10">
      <c r="A20" s="24">
        <v>79</v>
      </c>
      <c r="B20" s="25" t="s">
        <v>23</v>
      </c>
      <c r="C20" s="30">
        <f>IF(T(C19)&lt;&gt;"",1,C19+1)</f>
        <v>12</v>
      </c>
      <c r="D20" s="27">
        <v>524</v>
      </c>
      <c r="E20" s="26"/>
      <c r="F20" s="27">
        <v>522</v>
      </c>
      <c r="G20" s="27">
        <v>522</v>
      </c>
      <c r="H20" s="27">
        <v>530</v>
      </c>
      <c r="I20" s="28"/>
      <c r="J20" s="32">
        <f>SUM(D20:I20)</f>
        <v>2098</v>
      </c>
    </row>
    <row r="21" spans="1:10">
      <c r="A21" s="24">
        <v>82</v>
      </c>
      <c r="B21" s="25" t="s">
        <v>21</v>
      </c>
      <c r="C21" s="30">
        <f>IF(T(C20)&lt;&gt;"",1,C20+1)</f>
        <v>13</v>
      </c>
      <c r="D21" s="27">
        <v>530</v>
      </c>
      <c r="E21" s="26"/>
      <c r="F21" s="27">
        <v>515</v>
      </c>
      <c r="G21" s="27">
        <v>530</v>
      </c>
      <c r="H21" s="27">
        <v>519</v>
      </c>
      <c r="I21" s="28"/>
      <c r="J21" s="32">
        <f>SUM(D21:I21)</f>
        <v>2094</v>
      </c>
    </row>
    <row r="22" spans="1:10">
      <c r="A22" s="24">
        <v>137</v>
      </c>
      <c r="B22" s="25" t="s">
        <v>29</v>
      </c>
      <c r="C22" s="30">
        <f>IF(T(C21)&lt;&gt;"",1,C21+1)</f>
        <v>14</v>
      </c>
      <c r="D22" s="27">
        <v>505</v>
      </c>
      <c r="E22" s="27">
        <v>527</v>
      </c>
      <c r="F22" s="27"/>
      <c r="G22" s="27">
        <v>511</v>
      </c>
      <c r="H22" s="27">
        <v>533</v>
      </c>
      <c r="I22" s="28"/>
      <c r="J22" s="32">
        <f>SUM(D22:I22)</f>
        <v>2076</v>
      </c>
    </row>
    <row r="23" spans="1:10">
      <c r="A23" s="24">
        <v>125</v>
      </c>
      <c r="B23" s="25" t="s">
        <v>31</v>
      </c>
      <c r="C23" s="30">
        <f>IF(T(C22)&lt;&gt;"",1,C22+1)</f>
        <v>15</v>
      </c>
      <c r="D23" s="27" t="s">
        <v>13</v>
      </c>
      <c r="E23" s="27">
        <v>511</v>
      </c>
      <c r="F23" s="27">
        <v>512</v>
      </c>
      <c r="G23" s="27">
        <v>522</v>
      </c>
      <c r="H23" s="27">
        <v>520</v>
      </c>
      <c r="I23" s="28"/>
      <c r="J23" s="32">
        <f>SUM(D23:I23)</f>
        <v>2065</v>
      </c>
    </row>
    <row r="24" spans="1:10">
      <c r="A24" s="24">
        <v>137</v>
      </c>
      <c r="B24" s="25" t="s">
        <v>36</v>
      </c>
      <c r="C24" s="30">
        <f>IF(T(C23)&lt;&gt;"",1,C23+1)</f>
        <v>16</v>
      </c>
      <c r="D24" s="27" t="s">
        <v>13</v>
      </c>
      <c r="E24" s="27">
        <v>511</v>
      </c>
      <c r="F24" s="27">
        <v>502</v>
      </c>
      <c r="G24" s="27">
        <v>511</v>
      </c>
      <c r="H24" s="27">
        <v>525</v>
      </c>
      <c r="I24" s="28"/>
      <c r="J24" s="32">
        <f>SUM(D24:I24)</f>
        <v>2049</v>
      </c>
    </row>
    <row r="25" spans="1:10">
      <c r="A25" s="24">
        <v>25</v>
      </c>
      <c r="B25" s="25" t="s">
        <v>24</v>
      </c>
      <c r="C25" s="30">
        <f>IF(T(C24)&lt;&gt;"",1,C24+1)</f>
        <v>17</v>
      </c>
      <c r="D25" s="27">
        <v>524</v>
      </c>
      <c r="E25" s="27">
        <v>495</v>
      </c>
      <c r="F25" s="27">
        <v>503</v>
      </c>
      <c r="G25" s="27" t="s">
        <v>13</v>
      </c>
      <c r="H25" s="27">
        <v>511</v>
      </c>
      <c r="I25" s="28"/>
      <c r="J25" s="32">
        <f>SUM(D25:I25)</f>
        <v>2033</v>
      </c>
    </row>
    <row r="26" spans="1:10">
      <c r="A26" s="24">
        <v>108</v>
      </c>
      <c r="B26" s="25" t="s">
        <v>28</v>
      </c>
      <c r="C26" s="30">
        <f>IF(T(C25)&lt;&gt;"",1,C25+1)</f>
        <v>18</v>
      </c>
      <c r="D26" s="27">
        <v>507</v>
      </c>
      <c r="E26" s="27">
        <v>503</v>
      </c>
      <c r="F26" s="27">
        <v>513</v>
      </c>
      <c r="G26" s="27">
        <v>507</v>
      </c>
      <c r="H26" s="27" t="s">
        <v>13</v>
      </c>
      <c r="I26" s="28"/>
      <c r="J26" s="32">
        <f>SUM(D26:I26)</f>
        <v>2030</v>
      </c>
    </row>
    <row r="27" spans="1:10">
      <c r="A27" s="24">
        <v>129</v>
      </c>
      <c r="B27" s="25" t="s">
        <v>5</v>
      </c>
      <c r="C27" s="30">
        <f>IF(T(C26)&lt;&gt;"",1,C26+1)</f>
        <v>19</v>
      </c>
      <c r="D27" s="27">
        <v>485</v>
      </c>
      <c r="E27" s="27">
        <v>514</v>
      </c>
      <c r="F27" s="27">
        <v>503</v>
      </c>
      <c r="G27" s="27">
        <v>482</v>
      </c>
      <c r="H27" s="27" t="s">
        <v>13</v>
      </c>
      <c r="I27" s="28"/>
      <c r="J27" s="32">
        <f>SUM(D27:I27)</f>
        <v>1984</v>
      </c>
    </row>
    <row r="28" spans="1:10">
      <c r="A28" s="24">
        <v>118</v>
      </c>
      <c r="B28" s="25" t="s">
        <v>32</v>
      </c>
      <c r="C28" s="30">
        <f>IF(T(C27)&lt;&gt;"",1,C27+1)</f>
        <v>20</v>
      </c>
      <c r="D28" s="27" t="s">
        <v>13</v>
      </c>
      <c r="E28" s="27">
        <v>486</v>
      </c>
      <c r="F28" s="27">
        <v>494</v>
      </c>
      <c r="G28" s="27">
        <v>482</v>
      </c>
      <c r="H28" s="27">
        <v>495</v>
      </c>
      <c r="I28" s="28"/>
      <c r="J28" s="32">
        <f>SUM(D28:I28)</f>
        <v>1957</v>
      </c>
    </row>
    <row r="29" spans="1:10">
      <c r="A29" s="24">
        <v>58</v>
      </c>
      <c r="B29" s="25" t="s">
        <v>10</v>
      </c>
      <c r="C29" s="30">
        <f>IF(T(C28)&lt;&gt;"",1,C28+1)</f>
        <v>21</v>
      </c>
      <c r="D29" s="27">
        <v>545</v>
      </c>
      <c r="E29" s="27">
        <v>545</v>
      </c>
      <c r="F29" s="27">
        <v>528</v>
      </c>
      <c r="G29" s="27" t="s">
        <v>13</v>
      </c>
      <c r="H29" s="27"/>
      <c r="I29" s="28"/>
      <c r="J29" s="32">
        <f>SUM(D29:I29)</f>
        <v>1618</v>
      </c>
    </row>
    <row r="30" spans="1:10">
      <c r="A30" s="24">
        <v>107</v>
      </c>
      <c r="B30" s="25" t="s">
        <v>25</v>
      </c>
      <c r="C30" s="30">
        <f>IF(T(C29)&lt;&gt;"",1,C29+1)</f>
        <v>22</v>
      </c>
      <c r="D30" s="27">
        <v>520</v>
      </c>
      <c r="E30" s="27">
        <v>539</v>
      </c>
      <c r="F30" s="27">
        <v>540</v>
      </c>
      <c r="G30" s="27" t="s">
        <v>13</v>
      </c>
      <c r="H30" s="27"/>
      <c r="I30" s="28"/>
      <c r="J30" s="32">
        <f>SUM(D30:I30)</f>
        <v>1599</v>
      </c>
    </row>
    <row r="31" spans="1:10">
      <c r="A31" s="24">
        <v>14</v>
      </c>
      <c r="B31" s="25" t="s">
        <v>18</v>
      </c>
      <c r="C31" s="30">
        <f>IF(T(C30)&lt;&gt;"",1,C30+1)</f>
        <v>23</v>
      </c>
      <c r="D31" s="27">
        <v>536</v>
      </c>
      <c r="E31" s="27">
        <v>534</v>
      </c>
      <c r="F31" s="27"/>
      <c r="G31" s="27" t="s">
        <v>13</v>
      </c>
      <c r="H31" s="27">
        <v>527</v>
      </c>
      <c r="I31" s="28"/>
      <c r="J31" s="32">
        <f>SUM(D31:I31)</f>
        <v>1597</v>
      </c>
    </row>
    <row r="32" spans="1:10">
      <c r="A32" s="24">
        <v>113</v>
      </c>
      <c r="B32" s="25" t="s">
        <v>22</v>
      </c>
      <c r="C32" s="30">
        <f>IF(T(C31)&lt;&gt;"",1,C31+1)</f>
        <v>24</v>
      </c>
      <c r="D32" s="27">
        <v>527</v>
      </c>
      <c r="E32" s="27">
        <v>519</v>
      </c>
      <c r="F32" s="27"/>
      <c r="G32" s="27">
        <v>535</v>
      </c>
      <c r="H32" s="27"/>
      <c r="I32" s="28"/>
      <c r="J32" s="32">
        <f>SUM(D32:I32)</f>
        <v>1581</v>
      </c>
    </row>
    <row r="33" spans="1:11">
      <c r="A33" s="24">
        <v>8</v>
      </c>
      <c r="B33" s="25" t="s">
        <v>33</v>
      </c>
      <c r="C33" s="30">
        <f>IF(T(C32)&lt;&gt;"",1,C32+1)</f>
        <v>25</v>
      </c>
      <c r="D33" s="27" t="s">
        <v>13</v>
      </c>
      <c r="E33" s="27">
        <v>558</v>
      </c>
      <c r="F33" s="27"/>
      <c r="G33" s="27">
        <v>539</v>
      </c>
      <c r="H33" s="27"/>
      <c r="I33" s="28"/>
      <c r="J33" s="32">
        <f>SUM(D33:I33)</f>
        <v>1097</v>
      </c>
    </row>
    <row r="34" spans="1:11">
      <c r="A34" s="24">
        <v>4</v>
      </c>
      <c r="B34" s="25" t="s">
        <v>35</v>
      </c>
      <c r="C34" s="30">
        <f>IF(T(C33)&lt;&gt;"",1,C33+1)</f>
        <v>26</v>
      </c>
      <c r="D34" s="27" t="s">
        <v>13</v>
      </c>
      <c r="E34" s="27">
        <v>545</v>
      </c>
      <c r="F34" s="27">
        <v>540</v>
      </c>
      <c r="G34" s="27" t="s">
        <v>13</v>
      </c>
      <c r="H34" s="27"/>
      <c r="I34" s="28"/>
      <c r="J34" s="32">
        <f>SUM(D34:I34)</f>
        <v>1085</v>
      </c>
    </row>
    <row r="35" spans="1:11">
      <c r="A35" s="24">
        <v>44</v>
      </c>
      <c r="B35" s="25" t="s">
        <v>19</v>
      </c>
      <c r="C35" s="30">
        <f>IF(T(C34)&lt;&gt;"",1,C34+1)</f>
        <v>27</v>
      </c>
      <c r="D35" s="27">
        <v>534</v>
      </c>
      <c r="E35" s="27">
        <v>522</v>
      </c>
      <c r="F35" s="27"/>
      <c r="G35" s="27" t="s">
        <v>13</v>
      </c>
      <c r="H35" s="27"/>
      <c r="I35" s="28"/>
      <c r="J35" s="32">
        <f>SUM(D35:I35)</f>
        <v>1056</v>
      </c>
    </row>
    <row r="36" spans="1:11">
      <c r="A36" s="24">
        <v>51</v>
      </c>
      <c r="B36" s="25" t="s">
        <v>27</v>
      </c>
      <c r="C36" s="30">
        <f>IF(T(C35)&lt;&gt;"",1,C35+1)</f>
        <v>28</v>
      </c>
      <c r="D36" s="27">
        <v>516</v>
      </c>
      <c r="E36" s="27">
        <v>516</v>
      </c>
      <c r="F36" s="27"/>
      <c r="G36" s="27" t="s">
        <v>13</v>
      </c>
      <c r="H36" s="27"/>
      <c r="I36" s="28"/>
      <c r="J36" s="32">
        <f>SUM(D36:I36)</f>
        <v>1032</v>
      </c>
    </row>
    <row r="37" spans="1:11">
      <c r="A37" s="24">
        <v>134</v>
      </c>
      <c r="B37" s="25" t="s">
        <v>30</v>
      </c>
      <c r="C37" s="30">
        <f>IF(T(C36)&lt;&gt;"",1,C36+1)</f>
        <v>29</v>
      </c>
      <c r="D37" s="27">
        <v>499</v>
      </c>
      <c r="E37" s="27">
        <v>503</v>
      </c>
      <c r="F37" s="27"/>
      <c r="G37" s="27" t="s">
        <v>13</v>
      </c>
      <c r="H37" s="27"/>
      <c r="I37" s="28"/>
      <c r="J37" s="32">
        <f>SUM(D37:I37)</f>
        <v>1002</v>
      </c>
    </row>
    <row r="38" spans="1:11" ht="13.5" thickBot="1">
      <c r="A38" s="24">
        <v>106</v>
      </c>
      <c r="B38" s="25" t="s">
        <v>26</v>
      </c>
      <c r="C38" s="30">
        <f>IF(T(C37)&lt;&gt;"",1,C37+1)</f>
        <v>30</v>
      </c>
      <c r="D38" s="27">
        <v>518</v>
      </c>
      <c r="E38" s="26"/>
      <c r="F38" s="27">
        <v>449</v>
      </c>
      <c r="G38" s="27" t="s">
        <v>13</v>
      </c>
      <c r="H38" s="27"/>
      <c r="I38" s="28"/>
      <c r="J38" s="33">
        <f>SUM(D38:I38)</f>
        <v>967</v>
      </c>
    </row>
    <row r="39" spans="1:11">
      <c r="A39" s="17"/>
      <c r="C39" s="6"/>
      <c r="D39" s="6"/>
      <c r="E39" s="6"/>
      <c r="F39" s="6"/>
      <c r="G39" s="6"/>
      <c r="H39" s="6"/>
      <c r="I39" s="6"/>
      <c r="J39" s="29"/>
    </row>
    <row r="40" spans="1:11">
      <c r="C40" s="2"/>
      <c r="D40" s="2"/>
      <c r="E40" s="2"/>
      <c r="F40" s="2"/>
      <c r="G40" s="2"/>
      <c r="H40" s="2"/>
      <c r="I40" s="2"/>
      <c r="J40" s="5"/>
    </row>
    <row r="41" spans="1:11" ht="15">
      <c r="C41" s="2"/>
      <c r="D41" s="2"/>
      <c r="E41" s="2"/>
      <c r="F41" s="2"/>
      <c r="G41" s="2"/>
      <c r="H41" s="2"/>
      <c r="I41" s="2"/>
      <c r="J41" s="8"/>
      <c r="K41" s="1"/>
    </row>
    <row r="42" spans="1:11">
      <c r="C42" s="2"/>
      <c r="D42" s="2"/>
      <c r="E42" s="2"/>
      <c r="F42" s="2"/>
      <c r="G42" s="2"/>
      <c r="H42" s="2"/>
      <c r="I42" s="2"/>
      <c r="J42" s="2"/>
    </row>
    <row r="43" spans="1:11" ht="15.75">
      <c r="A43" s="7"/>
      <c r="C43" s="3"/>
      <c r="D43" s="3"/>
      <c r="E43" s="3"/>
      <c r="F43" s="3"/>
      <c r="G43" s="3"/>
      <c r="H43" s="3"/>
      <c r="I43" s="3"/>
      <c r="J43" s="3"/>
    </row>
  </sheetData>
  <sortState ref="A9:J38">
    <sortCondition descending="1" ref="J9:J38"/>
  </sortState>
  <mergeCells count="2">
    <mergeCell ref="C3:J3"/>
    <mergeCell ref="G4:J4"/>
  </mergeCells>
  <phoneticPr fontId="0" type="noConversion"/>
  <pageMargins left="0.49" right="0.37" top="0.28999999999999998" bottom="0.14000000000000001" header="0" footer="0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TIRO</vt:lpstr>
    </vt:vector>
  </TitlesOfParts>
  <Company>Ayto. de San Fernando de Henares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cp:lastPrinted>2010-01-31T17:22:30Z</cp:lastPrinted>
  <dcterms:created xsi:type="dcterms:W3CDTF">2005-11-02T11:19:19Z</dcterms:created>
  <dcterms:modified xsi:type="dcterms:W3CDTF">2010-11-07T18:47:56Z</dcterms:modified>
</cp:coreProperties>
</file>